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<sst xmlns="http://schemas.openxmlformats.org/spreadsheetml/2006/main" count="27" uniqueCount="22">
  <si>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</si>
  <si>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</si>
  <si>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</si>
  <si>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</si>
  <si>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</si>
  <si>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</si>
  <si>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</si>
  <si>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</si>
  <si>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</si>
  <si>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</si>
  <si>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</si>
  <si>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</si>
  <si>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</si>
  <si>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</si>
  <si>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</si>
  <si>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</si>
  <si>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</si>
  <si>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</si>
  <si>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</si>
  <si>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</si>
  <si>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</si>
  <si>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06.09.2017 г. по 8:00 07.09.2017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</si>
</sst>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28" t="s">
        <v>21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4" spans="3:18" ht="15" customHeight="1" x14ac:dyDescent="0.25">
      <c r="C4" s="29" t="s">
        <v>0</v>
      </c>
      <c r="D4" s="29" t="s">
        <v>1</v>
      </c>
      <c r="E4" s="29" t="s">
        <v>2</v>
      </c>
      <c r="F4" s="29" t="s">
        <v>3</v>
      </c>
      <c r="G4" s="29" t="s">
        <v>4</v>
      </c>
      <c r="H4" s="29" t="s">
        <v>5</v>
      </c>
      <c r="I4" s="29" t="s">
        <v>6</v>
      </c>
      <c r="J4" s="29" t="s">
        <v>7</v>
      </c>
      <c r="K4" s="29" t="s">
        <v>8</v>
      </c>
      <c r="L4" s="21" t="s">
        <v>19</v>
      </c>
      <c r="M4" s="32"/>
      <c r="N4" s="32"/>
      <c r="O4" s="32"/>
      <c r="P4" s="22"/>
      <c r="Q4" s="17" t="s">
        <v>9</v>
      </c>
      <c r="R4" s="18"/>
    </row>
    <row r="5" spans="3:18" ht="30" x14ac:dyDescent="0.25">
      <c r="C5" s="30"/>
      <c r="D5" s="30"/>
      <c r="E5" s="30"/>
      <c r="F5" s="30"/>
      <c r="G5" s="30"/>
      <c r="H5" s="30"/>
      <c r="I5" s="30"/>
      <c r="J5" s="30"/>
      <c r="K5" s="30"/>
      <c r="L5" s="21" t="s">
        <v>10</v>
      </c>
      <c r="M5" s="22"/>
      <c r="N5" s="21" t="s">
        <v>11</v>
      </c>
      <c r="O5" s="22"/>
      <c r="P5" s="1" t="s">
        <v>12</v>
      </c>
      <c r="Q5" s="19"/>
      <c r="R5" s="20"/>
    </row>
    <row r="6" spans="3:18" x14ac:dyDescent="0.25">
      <c r="C6" s="31"/>
      <c r="D6" s="31"/>
      <c r="E6" s="31"/>
      <c r="F6" s="31"/>
      <c r="G6" s="31"/>
      <c r="H6" s="31"/>
      <c r="I6" s="31"/>
      <c r="J6" s="31"/>
      <c r="K6" s="31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3">
        <v>42984</v>
      </c>
      <c r="E7" s="6">
        <v>0</v>
      </c>
      <c r="F7" s="6">
        <v>0</v>
      </c>
      <c r="G7" s="9">
        <v>108</v>
      </c>
      <c r="H7" s="10">
        <v>4276810</v>
      </c>
      <c r="I7" s="10">
        <v>176370</v>
      </c>
      <c r="J7" s="9">
        <v>135</v>
      </c>
      <c r="K7" s="9">
        <v>69</v>
      </c>
      <c r="L7" s="9">
        <v>25</v>
      </c>
      <c r="M7" s="9">
        <v>20</v>
      </c>
      <c r="N7" s="9">
        <v>32</v>
      </c>
      <c r="O7" s="9">
        <v>29</v>
      </c>
      <c r="P7" s="9">
        <v>49</v>
      </c>
      <c r="Q7" s="11">
        <v>69</v>
      </c>
      <c r="R7" s="11">
        <v>9</v>
      </c>
    </row>
    <row r="8" spans="3:18" x14ac:dyDescent="0.25">
      <c r="C8" s="3" t="s">
        <v>16</v>
      </c>
      <c r="D8" s="24"/>
      <c r="E8" s="7">
        <v>0</v>
      </c>
      <c r="F8" s="7">
        <v>0</v>
      </c>
      <c r="G8" s="12">
        <v>23</v>
      </c>
      <c r="H8" s="13">
        <v>922670</v>
      </c>
      <c r="I8" s="13">
        <v>0</v>
      </c>
      <c r="J8" s="12">
        <v>53</v>
      </c>
      <c r="K8" s="12">
        <v>94</v>
      </c>
      <c r="L8" s="12">
        <v>16</v>
      </c>
      <c r="M8" s="12">
        <v>0</v>
      </c>
      <c r="N8" s="12">
        <v>4</v>
      </c>
      <c r="O8" s="12">
        <v>0</v>
      </c>
      <c r="P8" s="9">
        <v>20</v>
      </c>
      <c r="Q8" s="7">
        <v>12</v>
      </c>
      <c r="R8" s="14">
        <v>0</v>
      </c>
    </row>
    <row r="9" spans="3:18" x14ac:dyDescent="0.25">
      <c r="C9" s="3" t="s">
        <v>17</v>
      </c>
      <c r="D9" s="24"/>
      <c r="E9" s="7">
        <v>0</v>
      </c>
      <c r="F9" s="7">
        <v>0</v>
      </c>
      <c r="G9" s="12">
        <v>36</v>
      </c>
      <c r="H9" s="12">
        <v>410795</v>
      </c>
      <c r="I9" s="12">
        <v>2841</v>
      </c>
      <c r="J9" s="12">
        <v>44</v>
      </c>
      <c r="K9" s="12">
        <v>24</v>
      </c>
      <c r="L9" s="7">
        <v>11</v>
      </c>
      <c r="M9" s="6">
        <v>11</v>
      </c>
      <c r="N9" s="15">
        <v>0</v>
      </c>
      <c r="O9" s="15">
        <v>0</v>
      </c>
      <c r="P9" s="15">
        <v>11</v>
      </c>
      <c r="Q9" s="16">
        <v>6</v>
      </c>
      <c r="R9" s="15">
        <v>0</v>
      </c>
    </row>
    <row r="10" spans="3:18" x14ac:dyDescent="0.25">
      <c r="C10" s="6" t="s">
        <v>18</v>
      </c>
      <c r="D10" s="24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8">
        <v>0</v>
      </c>
      <c r="R10" s="8">
        <v>0</v>
      </c>
    </row>
    <row r="11" spans="3:18" x14ac:dyDescent="0.25">
      <c r="C11" s="3" t="s">
        <v>20</v>
      </c>
      <c r="D11" s="25"/>
      <c r="E11" s="4">
        <v>0</v>
      </c>
      <c r="F11" s="4">
        <v>0</v>
      </c>
      <c r="G11" s="4">
        <v>135</v>
      </c>
      <c r="H11" s="4">
        <v>0</v>
      </c>
      <c r="I11" s="4">
        <v>106265</v>
      </c>
      <c r="J11" s="4">
        <v>0</v>
      </c>
      <c r="K11" s="4">
        <v>39</v>
      </c>
      <c r="L11" s="4">
        <v>30</v>
      </c>
      <c r="M11" s="4">
        <v>37</v>
      </c>
      <c r="N11" s="4">
        <v>0</v>
      </c>
      <c r="O11" s="4">
        <v>0</v>
      </c>
      <c r="P11" s="4">
        <v>37</v>
      </c>
      <c r="Q11" s="4">
        <v>140</v>
      </c>
      <c r="R11" s="4">
        <v>0</v>
      </c>
    </row>
    <row r="12" spans="3:18" x14ac:dyDescent="0.25">
      <c r="C12" s="26"/>
      <c r="D12" s="27"/>
      <c r="E12" s="5">
        <f>E7+E8+E9+E10+E11</f>
        <v>0</v>
      </c>
      <c r="F12" s="5">
        <f t="shared" ref="F12" si="0">F7+F8+F9+F10+F11</f>
        <v>0</v>
      </c>
      <c r="G12" s="5">
        <f>SUM(G7:G11)</f>
        <v>302</v>
      </c>
      <c r="H12" s="5">
        <f>SUM(H7:H11)</f>
        <v>5610275</v>
      </c>
      <c r="I12" s="5">
        <f>I7+I8+H9+I10+I11</f>
        <v>693430</v>
      </c>
      <c r="J12" s="5">
        <f>SUM(J7:J11)</f>
        <v>232</v>
      </c>
      <c r="K12" s="5">
        <f>K7+K8+J9+K10+K11</f>
        <v>246</v>
      </c>
      <c r="L12" s="5">
        <f>L7+L8+K9+L10+L11</f>
        <v>95</v>
      </c>
      <c r="M12" s="5">
        <f>SUM(M7:M11)</f>
        <v>68</v>
      </c>
      <c r="N12" s="5">
        <f>N7+N8+M9+N10+N11</f>
        <v>47</v>
      </c>
      <c r="O12" s="5">
        <f>O7+O8+N9+O10+O11</f>
        <v>29</v>
      </c>
      <c r="P12" s="5">
        <f>P7+P8+O9+P10+P11</f>
        <v>106</v>
      </c>
      <c r="Q12" s="5">
        <f>Q7+Q8+P9+Q10+Q11</f>
        <v>232</v>
      </c>
      <c r="R12" s="5">
        <f t="shared" ref="R12" si="1">R7+R8+R9+R10+R11</f>
        <v>9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1C71B7-4E16-41CF-A9B8-9F11B75CB15D}"/>
</file>

<file path=customXml/itemProps2.xml><?xml version="1.0" encoding="utf-8"?>
<ds:datastoreItem xmlns:ds="http://schemas.openxmlformats.org/officeDocument/2006/customXml" ds:itemID="{27C9C2FF-5D09-4108-AD4C-B10727C07029}"/>
</file>

<file path=customXml/itemProps3.xml><?xml version="1.0" encoding="utf-8"?>
<ds:datastoreItem xmlns:ds="http://schemas.openxmlformats.org/officeDocument/2006/customXml" ds:itemID="{B7432AE8-7EC2-4D63-8979-68049F231C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2017-09-07T04:11:28Z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